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88" activeTab="6"/>
  </bookViews>
  <sheets>
    <sheet name="Resum" sheetId="12" r:id="rId1"/>
    <sheet name="Personal" sheetId="1" r:id="rId2"/>
    <sheet name="Manteniment i Actividats" sheetId="3" r:id="rId3"/>
    <sheet name="Dietas y Gastos de Viaje" sheetId="5" r:id="rId4"/>
    <sheet name="Obras" sheetId="7" r:id="rId5"/>
    <sheet name="Equipamiento" sheetId="8" r:id="rId6"/>
    <sheet name="Gestión y Administración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2" l="1"/>
  <c r="E13" i="12" l="1"/>
  <c r="F13" i="12" s="1"/>
  <c r="E7" i="12"/>
  <c r="F7" i="12" s="1"/>
  <c r="E8" i="12"/>
  <c r="F8" i="12" s="1"/>
  <c r="E10" i="12"/>
  <c r="E11" i="12"/>
  <c r="E6" i="12"/>
  <c r="D13" i="12"/>
  <c r="D12" i="12"/>
  <c r="D11" i="12"/>
  <c r="D10" i="12"/>
  <c r="D8" i="12"/>
  <c r="D9" i="12" s="1"/>
  <c r="D14" i="12" s="1"/>
  <c r="D7" i="12"/>
  <c r="D6" i="12"/>
  <c r="C3" i="9"/>
  <c r="C2" i="9"/>
  <c r="C1" i="9"/>
  <c r="C3" i="8"/>
  <c r="C2" i="8"/>
  <c r="C1" i="8"/>
  <c r="C3" i="7"/>
  <c r="C2" i="7"/>
  <c r="C1" i="7"/>
  <c r="C3" i="5"/>
  <c r="C2" i="5"/>
  <c r="C1" i="5"/>
  <c r="C3" i="3"/>
  <c r="C2" i="3"/>
  <c r="C1" i="3"/>
  <c r="C3" i="1"/>
  <c r="C2" i="1"/>
  <c r="C1" i="1"/>
  <c r="B12" i="12"/>
  <c r="F12" i="12" s="1"/>
  <c r="F11" i="12"/>
  <c r="F10" i="12"/>
  <c r="C9" i="12"/>
  <c r="B9" i="12"/>
  <c r="E9" i="12" s="1"/>
  <c r="G65" i="9"/>
  <c r="F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G65" i="8"/>
  <c r="F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G65" i="7"/>
  <c r="F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G65" i="5"/>
  <c r="F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G65" i="3"/>
  <c r="F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G6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7" i="1"/>
  <c r="H8" i="1"/>
  <c r="H9" i="1"/>
  <c r="H10" i="1"/>
  <c r="H11" i="1"/>
  <c r="H33" i="1"/>
  <c r="H34" i="1"/>
  <c r="H35" i="1"/>
  <c r="H36" i="1"/>
  <c r="H37" i="1"/>
  <c r="H38" i="1"/>
  <c r="H39" i="1"/>
  <c r="H40" i="1"/>
  <c r="H41" i="1"/>
  <c r="H42" i="1"/>
  <c r="H56" i="1"/>
  <c r="H57" i="1"/>
  <c r="H58" i="1"/>
  <c r="H59" i="1"/>
  <c r="H60" i="1"/>
  <c r="H61" i="1"/>
  <c r="H62" i="1"/>
  <c r="H63" i="1"/>
  <c r="H64" i="1"/>
  <c r="F65" i="1"/>
  <c r="H6" i="1"/>
  <c r="E12" i="12" l="1"/>
  <c r="F9" i="12"/>
  <c r="F6" i="12"/>
  <c r="C14" i="12"/>
  <c r="B14" i="12"/>
  <c r="E14" i="12" s="1"/>
  <c r="F14" i="12" l="1"/>
</calcChain>
</file>

<file path=xl/sharedStrings.xml><?xml version="1.0" encoding="utf-8"?>
<sst xmlns="http://schemas.openxmlformats.org/spreadsheetml/2006/main" count="98" uniqueCount="30">
  <si>
    <t>TOTAL</t>
  </si>
  <si>
    <t>Personal</t>
  </si>
  <si>
    <t>TOTAL PROGRAMA</t>
  </si>
  <si>
    <t>% QUE REPRESENTA LA PARTIDA</t>
  </si>
  <si>
    <t>ENTITAT:</t>
  </si>
  <si>
    <t>NÚMERO D'EXPEDIENT:</t>
  </si>
  <si>
    <t>PROGRAMA SUBVENCIONAT:</t>
  </si>
  <si>
    <t>CONCEPTES</t>
  </si>
  <si>
    <t>Manteniment i activitats</t>
  </si>
  <si>
    <t>Dietes i Despeses de viatge (1)</t>
  </si>
  <si>
    <t>DESPESES CORRENTS</t>
  </si>
  <si>
    <t>Obres</t>
  </si>
  <si>
    <t>Equipament</t>
  </si>
  <si>
    <t>DESPESES D'INVERSIÓ</t>
  </si>
  <si>
    <t>DESPESES DE GESTIÓ I ADMINISTRACIÓ (2)</t>
  </si>
  <si>
    <t>IMPORT ADJUDICAT</t>
  </si>
  <si>
    <t>IMPORT DESPRÉS REFORMULACIÓ</t>
  </si>
  <si>
    <t>IMPORT JUSTIFICAT</t>
  </si>
  <si>
    <t>% JUSTIFICAT</t>
  </si>
  <si>
    <t>(2) Aquesta partida no pot superar el 9% de l'import total del programa.</t>
  </si>
  <si>
    <t>(1) Aquesta partida no pot superar el 3% de l'import total del programa.</t>
  </si>
  <si>
    <t>N.</t>
  </si>
  <si>
    <t>DESCRIPCIÓ DE LA DESPESA EFECTUADA</t>
  </si>
  <si>
    <t>DATA</t>
  </si>
  <si>
    <t>PROVEÏDOR</t>
  </si>
  <si>
    <t>NIF</t>
  </si>
  <si>
    <t>IMPORT TOTAL</t>
  </si>
  <si>
    <t>IMPORT IMPUTAT</t>
  </si>
  <si>
    <t>% IMPUTAT</t>
  </si>
  <si>
    <t>OBSERVACIONS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</si>
</sst>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10" fontId="2" fillId="0" borderId="3" xfId="0" applyNumberFormat="1" applyFont="1" applyBorder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10" fontId="2" fillId="0" borderId="5" xfId="0" applyNumberFormat="1" applyFont="1" applyBorder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Protection="1"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10" fontId="1" fillId="0" borderId="1" xfId="0" applyNumberFormat="1" applyFon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10" fontId="0" fillId="0" borderId="5" xfId="0" applyNumberFormat="1" applyBorder="1" applyAlignment="1" applyProtection="1">
      <alignment vertical="center"/>
    </xf>
    <xf numFmtId="4" fontId="0" fillId="0" borderId="5" xfId="0" applyNumberFormat="1" applyBorder="1" applyAlignment="1" applyProtection="1">
      <alignment vertical="center"/>
    </xf>
    <xf numFmtId="4" fontId="0" fillId="0" borderId="3" xfId="0" applyNumberFormat="1" applyFon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10" fontId="0" fillId="0" borderId="7" xfId="0" applyNumberFormat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center"/>
    </xf>
    <xf numFmtId="0" fontId="2" fillId="0" borderId="3" xfId="0" applyFont="1" applyBorder="1"/>
    <xf numFmtId="0" fontId="2" fillId="0" borderId="5" xfId="0" applyFont="1" applyBorder="1"/>
    <xf numFmtId="10" fontId="2" fillId="0" borderId="8" xfId="0" applyNumberFormat="1" applyFont="1" applyBorder="1"/>
    <xf numFmtId="10" fontId="2" fillId="0" borderId="9" xfId="0" applyNumberFormat="1" applyFont="1" applyBorder="1"/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workbookViewId="0">
      <selection activeCell="A8" sqref="A8"/>
    </sheetView>
  </sheetViews>
  <sheetFormatPr baseColWidth="10" defaultColWidth="7.85546875" defaultRowHeight="12.75" x14ac:dyDescent="0.2"/>
  <cols>
    <col min="1" max="1" width="45.42578125" style="33" customWidth="1"/>
    <col min="2" max="2" width="16.5703125" style="32" customWidth="1"/>
    <col min="3" max="3" width="16.5703125" style="34" customWidth="1"/>
    <col min="4" max="4" width="16.5703125" style="28" customWidth="1"/>
    <col min="5" max="5" width="16.5703125" style="32" customWidth="1"/>
    <col min="6" max="6" width="16.5703125" style="33" customWidth="1"/>
    <col min="7" max="16384" width="7.85546875" style="28"/>
  </cols>
  <sheetData>
    <row r="1" spans="1:6" ht="14.1" customHeight="1" thickBot="1" x14ac:dyDescent="0.25">
      <c r="A1" s="35" t="s">
        <v>4</v>
      </c>
      <c r="B1" s="61"/>
      <c r="C1" s="61"/>
      <c r="D1" s="61"/>
      <c r="E1" s="61"/>
      <c r="F1" s="61"/>
    </row>
    <row r="2" spans="1:6" ht="14.1" customHeight="1" thickBot="1" x14ac:dyDescent="0.25">
      <c r="A2" s="35" t="s">
        <v>5</v>
      </c>
      <c r="B2" s="61"/>
      <c r="C2" s="61"/>
      <c r="D2" s="61"/>
      <c r="E2" s="61"/>
      <c r="F2" s="61"/>
    </row>
    <row r="3" spans="1:6" ht="14.1" customHeight="1" thickBot="1" x14ac:dyDescent="0.25">
      <c r="A3" s="35" t="s">
        <v>6</v>
      </c>
      <c r="B3" s="61"/>
      <c r="C3" s="61"/>
      <c r="D3" s="61"/>
      <c r="E3" s="61"/>
      <c r="F3" s="61"/>
    </row>
    <row r="4" spans="1:6" ht="13.5" thickBot="1" x14ac:dyDescent="0.25">
      <c r="A4" s="36"/>
      <c r="B4" s="36"/>
      <c r="C4" s="37"/>
      <c r="D4" s="38"/>
      <c r="E4" s="37"/>
      <c r="F4" s="37"/>
    </row>
    <row r="5" spans="1:6" ht="45.75" thickBot="1" x14ac:dyDescent="0.25">
      <c r="A5" s="39" t="s">
        <v>7</v>
      </c>
      <c r="B5" s="40" t="s">
        <v>15</v>
      </c>
      <c r="C5" s="40" t="s">
        <v>16</v>
      </c>
      <c r="D5" s="40" t="s">
        <v>17</v>
      </c>
      <c r="E5" s="40" t="s">
        <v>3</v>
      </c>
      <c r="F5" s="41" t="s">
        <v>18</v>
      </c>
    </row>
    <row r="6" spans="1:6" ht="22.5" customHeight="1" x14ac:dyDescent="0.2">
      <c r="A6" s="42" t="s">
        <v>1</v>
      </c>
      <c r="B6" s="29"/>
      <c r="C6" s="29"/>
      <c r="D6" s="50">
        <f>Personal!F66</f>
        <v>0</v>
      </c>
      <c r="E6" s="49">
        <f>IF(B6=0,0,D6/$D$14)</f>
        <v>0</v>
      </c>
      <c r="F6" s="49">
        <f>IF(B6=0,0,E6/C6)</f>
        <v>0</v>
      </c>
    </row>
    <row r="7" spans="1:6" ht="22.5" customHeight="1" x14ac:dyDescent="0.2">
      <c r="A7" s="43" t="s">
        <v>8</v>
      </c>
      <c r="B7" s="30"/>
      <c r="C7" s="30"/>
      <c r="D7" s="48">
        <f>'Manteniment i Actividats'!F66</f>
        <v>0</v>
      </c>
      <c r="E7" s="49">
        <f t="shared" ref="E7:E8" si="0">IF(B7=0,0,D7/$D$14)</f>
        <v>0</v>
      </c>
      <c r="F7" s="49">
        <f t="shared" ref="F7:F14" si="1">IF(B7=0,0,E7/C7)</f>
        <v>0</v>
      </c>
    </row>
    <row r="8" spans="1:6" ht="22.5" customHeight="1" x14ac:dyDescent="0.2">
      <c r="A8" s="43" t="s">
        <v>9</v>
      </c>
      <c r="B8" s="30"/>
      <c r="C8" s="30"/>
      <c r="D8" s="48">
        <f>'Dietas y Gastos de Viaje'!F66</f>
        <v>0</v>
      </c>
      <c r="E8" s="49">
        <f t="shared" si="0"/>
        <v>0</v>
      </c>
      <c r="F8" s="49">
        <f t="shared" si="1"/>
        <v>0</v>
      </c>
    </row>
    <row r="9" spans="1:6" ht="22.5" customHeight="1" x14ac:dyDescent="0.2">
      <c r="A9" s="43" t="s">
        <v>10</v>
      </c>
      <c r="B9" s="48">
        <f t="shared" ref="B9:C9" si="2">SUM(B6:B8)</f>
        <v>0</v>
      </c>
      <c r="C9" s="48">
        <f t="shared" si="2"/>
        <v>0</v>
      </c>
      <c r="D9" s="48">
        <f>SUM(D6:D8)</f>
        <v>0</v>
      </c>
      <c r="E9" s="49">
        <f t="shared" ref="E9:E14" si="3">IF(B9=0,0,D9/$D$14)</f>
        <v>0</v>
      </c>
      <c r="F9" s="49">
        <f t="shared" si="1"/>
        <v>0</v>
      </c>
    </row>
    <row r="10" spans="1:6" ht="22.5" customHeight="1" x14ac:dyDescent="0.2">
      <c r="A10" s="43" t="s">
        <v>11</v>
      </c>
      <c r="B10" s="30"/>
      <c r="C10" s="30"/>
      <c r="D10" s="51">
        <f>Obras!F66</f>
        <v>0</v>
      </c>
      <c r="E10" s="49">
        <f t="shared" si="3"/>
        <v>0</v>
      </c>
      <c r="F10" s="49">
        <f t="shared" si="1"/>
        <v>0</v>
      </c>
    </row>
    <row r="11" spans="1:6" ht="22.5" customHeight="1" x14ac:dyDescent="0.2">
      <c r="A11" s="43" t="s">
        <v>12</v>
      </c>
      <c r="B11" s="30"/>
      <c r="C11" s="30"/>
      <c r="D11" s="48">
        <f>Equipamiento!F66</f>
        <v>0</v>
      </c>
      <c r="E11" s="49">
        <f t="shared" si="3"/>
        <v>0</v>
      </c>
      <c r="F11" s="49">
        <f t="shared" si="1"/>
        <v>0</v>
      </c>
    </row>
    <row r="12" spans="1:6" ht="22.5" customHeight="1" x14ac:dyDescent="0.2">
      <c r="A12" s="43" t="s">
        <v>13</v>
      </c>
      <c r="B12" s="48">
        <f t="shared" ref="B12:C12" si="4">SUM(B10:B11)</f>
        <v>0</v>
      </c>
      <c r="C12" s="48">
        <f t="shared" si="4"/>
        <v>0</v>
      </c>
      <c r="D12" s="48">
        <f>SUM(D10:D11)</f>
        <v>0</v>
      </c>
      <c r="E12" s="49">
        <f t="shared" si="3"/>
        <v>0</v>
      </c>
      <c r="F12" s="49">
        <f t="shared" si="1"/>
        <v>0</v>
      </c>
    </row>
    <row r="13" spans="1:6" ht="22.5" customHeight="1" thickBot="1" x14ac:dyDescent="0.25">
      <c r="A13" s="44" t="s">
        <v>14</v>
      </c>
      <c r="B13" s="31"/>
      <c r="C13" s="31"/>
      <c r="D13" s="52">
        <f>'Gestión y Administración'!F66</f>
        <v>0</v>
      </c>
      <c r="E13" s="49">
        <f t="shared" si="3"/>
        <v>0</v>
      </c>
      <c r="F13" s="53">
        <f t="shared" si="1"/>
        <v>0</v>
      </c>
    </row>
    <row r="14" spans="1:6" ht="22.5" customHeight="1" thickBot="1" x14ac:dyDescent="0.25">
      <c r="A14" s="45" t="s">
        <v>2</v>
      </c>
      <c r="B14" s="46">
        <f t="shared" ref="B14:C14" si="5">B9+B12+B13</f>
        <v>0</v>
      </c>
      <c r="C14" s="46">
        <f t="shared" si="5"/>
        <v>0</v>
      </c>
      <c r="D14" s="46">
        <f>D9+D12+D13</f>
        <v>0</v>
      </c>
      <c r="E14" s="47">
        <f t="shared" si="3"/>
        <v>0</v>
      </c>
      <c r="F14" s="47">
        <f t="shared" si="1"/>
        <v>0</v>
      </c>
    </row>
    <row r="15" spans="1:6" x14ac:dyDescent="0.2">
      <c r="A15" s="54"/>
      <c r="B15" s="55"/>
      <c r="C15" s="56"/>
      <c r="D15" s="38"/>
      <c r="E15" s="55"/>
      <c r="F15" s="54"/>
    </row>
    <row r="16" spans="1:6" x14ac:dyDescent="0.2">
      <c r="A16" s="54"/>
      <c r="B16" s="55"/>
      <c r="C16" s="56"/>
      <c r="D16" s="38"/>
      <c r="E16" s="55"/>
      <c r="F16" s="54"/>
    </row>
    <row r="17" spans="1:6" x14ac:dyDescent="0.2">
      <c r="A17" s="55" t="s">
        <v>20</v>
      </c>
      <c r="B17" s="55"/>
      <c r="C17" s="55"/>
      <c r="D17" s="38"/>
      <c r="E17" s="55"/>
      <c r="F17" s="55"/>
    </row>
    <row r="18" spans="1:6" x14ac:dyDescent="0.2">
      <c r="A18" s="55" t="s">
        <v>19</v>
      </c>
      <c r="B18" s="55"/>
      <c r="C18" s="55"/>
      <c r="D18" s="38"/>
      <c r="E18" s="55"/>
      <c r="F18" s="55"/>
    </row>
    <row r="19" spans="1:6" x14ac:dyDescent="0.2">
      <c r="A19" s="54"/>
      <c r="B19" s="55"/>
      <c r="C19" s="56"/>
      <c r="D19" s="38"/>
      <c r="E19" s="55"/>
      <c r="F19" s="54"/>
    </row>
    <row r="20" spans="1:6" x14ac:dyDescent="0.2">
      <c r="A20" s="54"/>
      <c r="B20" s="55"/>
      <c r="C20" s="56"/>
      <c r="D20" s="38"/>
      <c r="E20" s="55"/>
      <c r="F20" s="54"/>
    </row>
    <row r="21" spans="1:6" x14ac:dyDescent="0.2">
      <c r="A21" s="54"/>
      <c r="B21" s="55"/>
      <c r="C21" s="56"/>
      <c r="D21" s="38"/>
      <c r="E21" s="55"/>
      <c r="F21" s="54"/>
    </row>
    <row r="22" spans="1:6" x14ac:dyDescent="0.2">
      <c r="A22" s="54"/>
      <c r="B22" s="55"/>
      <c r="C22" s="56"/>
      <c r="D22" s="38"/>
      <c r="E22" s="55"/>
      <c r="F22" s="54"/>
    </row>
    <row r="23" spans="1:6" x14ac:dyDescent="0.2">
      <c r="A23" s="54"/>
      <c r="B23" s="55"/>
      <c r="C23" s="56"/>
      <c r="D23" s="38"/>
      <c r="E23" s="55"/>
      <c r="F23" s="54"/>
    </row>
    <row r="24" spans="1:6" x14ac:dyDescent="0.2">
      <c r="A24" s="54"/>
      <c r="B24" s="55"/>
      <c r="C24" s="56"/>
      <c r="D24" s="38"/>
      <c r="E24" s="55"/>
      <c r="F24" s="54"/>
    </row>
    <row r="25" spans="1:6" x14ac:dyDescent="0.2">
      <c r="A25" s="54"/>
      <c r="B25" s="55"/>
      <c r="C25" s="56"/>
      <c r="D25" s="38"/>
      <c r="E25" s="55"/>
      <c r="F25" s="54"/>
    </row>
    <row r="26" spans="1:6" x14ac:dyDescent="0.2">
      <c r="A26" s="54"/>
      <c r="B26" s="55"/>
      <c r="C26" s="56"/>
      <c r="D26" s="38"/>
      <c r="E26" s="55"/>
      <c r="F26" s="54"/>
    </row>
    <row r="27" spans="1:6" x14ac:dyDescent="0.2">
      <c r="A27" s="54"/>
      <c r="B27" s="55"/>
      <c r="C27" s="56"/>
      <c r="D27" s="38"/>
      <c r="E27" s="55"/>
      <c r="F27" s="54"/>
    </row>
  </sheetData>
  <mergeCells count="3">
    <mergeCell ref="B1:F1"/>
    <mergeCell ref="B2:F2"/>
    <mergeCell ref="B3:F3"/>
  </mergeCell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 xml:space="preserve">&amp;L&amp;G&amp;C&amp;"-,Negrita"&amp;12ANNEX I
RESUM
&amp;R&amp;"-,Negrita"&amp;12VICEPRESIDÈNCIA I CONSELLERIA D'IGUALTAT
I POLÍTIQUES INCLUSIVES
DIRECCIÓ GENERAL D'INCLUSIÓ SOCIAL&amp;"-,Normal"&amp;11
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sqref="A1:B3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4</v>
      </c>
      <c r="B1" s="62"/>
      <c r="C1" s="63">
        <f>Resum!B1</f>
        <v>0</v>
      </c>
      <c r="D1" s="63"/>
      <c r="E1" s="63"/>
      <c r="F1" s="63"/>
      <c r="G1" s="63"/>
      <c r="H1" s="63"/>
      <c r="I1" s="63"/>
    </row>
    <row r="2" spans="1:9" ht="14.1" customHeight="1" thickBot="1" x14ac:dyDescent="0.25">
      <c r="A2" s="62" t="s">
        <v>5</v>
      </c>
      <c r="B2" s="62"/>
      <c r="C2" s="63">
        <f>Resum!B2</f>
        <v>0</v>
      </c>
      <c r="D2" s="63"/>
      <c r="E2" s="63"/>
      <c r="F2" s="63"/>
      <c r="G2" s="63"/>
      <c r="H2" s="63"/>
      <c r="I2" s="63"/>
    </row>
    <row r="3" spans="1:9" ht="14.1" customHeight="1" thickBot="1" x14ac:dyDescent="0.25">
      <c r="A3" s="62" t="s">
        <v>6</v>
      </c>
      <c r="B3" s="62"/>
      <c r="C3" s="63">
        <f>Resum!B3</f>
        <v>0</v>
      </c>
      <c r="D3" s="63"/>
      <c r="E3" s="63"/>
      <c r="F3" s="63"/>
      <c r="G3" s="63"/>
      <c r="H3" s="63"/>
      <c r="I3" s="63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0</v>
      </c>
      <c r="F65" s="27">
        <f>SUM(F6:F64)</f>
        <v>0</v>
      </c>
      <c r="G65" s="27">
        <f>SUM(G6:G64)</f>
        <v>0</v>
      </c>
      <c r="H65" s="25"/>
    </row>
  </sheetData>
  <sheetProtection insertRows="0"/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&amp;L&amp;G&amp;C&amp;"-,Negrita"&amp;12ANNEX I
CONCEPTE: DESPESES CORRENTS
PARTIDA: PERSONAL&amp;R&amp;"-,Negrita"&amp;12VICEPRESIDÈNCIA I CONSELLERIA D'IGUALTAT
I POLÍTIQUES INCLUSIVES
DIRECCIÓ GENERAL D'INCLUSIÓ SOCIAL&amp;"-,Normal"&amp;11
</oddHeader>
    <oddFooter>Página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sqref="A1:B3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4</v>
      </c>
      <c r="B1" s="62"/>
      <c r="C1" s="64">
        <f>Resum!B1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5</v>
      </c>
      <c r="B2" s="62"/>
      <c r="C2" s="64">
        <f>Resum!B2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6</v>
      </c>
      <c r="B3" s="62"/>
      <c r="C3" s="64">
        <f>Resum!B3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59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59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59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59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59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59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59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59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59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59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59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59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59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59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59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59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59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59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59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59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59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59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59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59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59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59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59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60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59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59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59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59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59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59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59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59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59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59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59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59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59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59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59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59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59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59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59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59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59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59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59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59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59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59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59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59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59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59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59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0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&amp;L&amp;G&amp;C&amp;"-,Negrita"&amp;12ANNEX I
CONCEPTE: DESPESES CORRENTS
PARTIDA: MANTENIMENT I ACTIVITATS&amp;R&amp;"-,Negrita"&amp;12VICEPRESIDÈNCIA I CONSELLERIA D'IGUALTAT
I POLÍTIQUES INCLUSIVES
DIRECCIÓ GENERAL D'INCLUSIÓ SOCIAL&amp;"-,Normal"&amp;11
</oddHeader>
    <oddFooter>Página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sqref="A1:B3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4</v>
      </c>
      <c r="B1" s="62"/>
      <c r="C1" s="64">
        <f>Resum!B1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5</v>
      </c>
      <c r="B2" s="62"/>
      <c r="C2" s="64">
        <f>Resum!B2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6</v>
      </c>
      <c r="B3" s="62"/>
      <c r="C3" s="64">
        <f>Resum!B3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0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>&amp;L&amp;G&amp;C&amp;"-,Negrita"&amp;12ANNEX I
CONCEPTE: DESPESES CORRENTS
PARTIDA: DIETES I DESPESES DE VIATGE&amp;R&amp;"-,Negrita"&amp;12VICEPRESIDÈNCIA I CONSELLERIA D'IGUALTAT
I POLÍTIQUES INCLUSIVES
DIRECCIÓ GENERAL D'INCLUSIÓ SOCIAL</oddHeader>
    <oddFooter>Página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activeCell="D4" sqref="D4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4</v>
      </c>
      <c r="B1" s="62"/>
      <c r="C1" s="64">
        <f>Resum!B1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5</v>
      </c>
      <c r="B2" s="62"/>
      <c r="C2" s="64">
        <f>Resum!B2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6</v>
      </c>
      <c r="B3" s="62"/>
      <c r="C3" s="64">
        <f>Resum!B3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0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>&amp;L&amp;G&amp;C&amp;"-,Negrita"&amp;12ANNEX I
CONCEPTE: DESPESES D'INVERSIÓ
PARTIDA: OBRES&amp;R&amp;"-,Negrita"&amp;12VICEPRESIDÈNCIA I CONSELLERIA D'IGUALTAT
I POLÍTIQUES INCLUSIVES
DIRECCIÓ GENERAL D'INCLUSIÓ SOCIAL</oddHeader>
    <oddFooter>Página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sqref="A1:B3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4</v>
      </c>
      <c r="B1" s="62"/>
      <c r="C1" s="64">
        <f>Resum!B1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5</v>
      </c>
      <c r="B2" s="62"/>
      <c r="C2" s="64">
        <f>Resum!B2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6</v>
      </c>
      <c r="B3" s="62"/>
      <c r="C3" s="64">
        <f>Resum!B3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0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>&amp;L&amp;G&amp;C&amp;"-,Negrita"&amp;12ANNEX I
CONCEPTE: DESPESES D'INVERSIÓ
PARTIDA: EQUIPAMENT&amp;R&amp;"-,Negrita"&amp;12VICEPRESIDÈNCIA I CONSELLERIA D'IGUALTAT
I POLÍTIQUES INCLUSIVES
DIRECCIÓ GENERAL D'INCLUSIÓ SOCIAL</oddHeader>
    <oddFooter>Página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Layout" zoomScaleNormal="100" workbookViewId="0">
      <selection activeCell="D9" sqref="D9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4</v>
      </c>
      <c r="B1" s="62"/>
      <c r="C1" s="64">
        <f>Resum!B1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5</v>
      </c>
      <c r="B2" s="62"/>
      <c r="C2" s="64">
        <f>Resum!B2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6</v>
      </c>
      <c r="B3" s="62"/>
      <c r="C3" s="64">
        <f>Resum!B3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0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>&amp;L&amp;G&amp;C&amp;"-,Negrita"&amp;12ANNEX I
CONCEPTE: DESPESES GESTIÓ I ADMINISTRACIÓ
PARTIDA: DESPESES DE GESTIÓ I ADMINISTRACIÓ&amp;R&amp;"-,Negrita"&amp;12VICEPRESIDÈNCIA I CONSELLERIA D'IGUALTAT
I POLÍTIQUES INCLUSIVES
DIRECCIÓ GENERAL D'INCLUSIÓ SOCIAL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</vt:lpstr>
      <vt:lpstr>Personal</vt:lpstr>
      <vt:lpstr>Manteniment i Actividats</vt:lpstr>
      <vt:lpstr>Dietas y Gastos de Viaje</vt:lpstr>
      <vt:lpstr>Obras</vt:lpstr>
      <vt:lpstr>Equipamiento</vt:lpstr>
      <vt:lpstr>Gestión y Administración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2018-02-27T12:45:17Z</dcterms:modified>
</cp:coreProperties>
</file>